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10"/>
  <workbookPr defaultThemeVersion="124226"/>
  <mc:AlternateContent xmlns:mc="http://schemas.openxmlformats.org/markup-compatibility/2006">
    <mc:Choice Requires="x15">
      <x15ac:absPath xmlns:x15ac="http://schemas.microsoft.com/office/spreadsheetml/2010/11/ac" url="D:\Box\（PT）信越_総務課\10 契約関係\令和6年度\役務\13【総合評価】令和６年度中部山岳国立公園利用者参加制度の広域的な導入に向けた検討業務\01公告\ＨＰ\"/>
    </mc:Choice>
  </mc:AlternateContent>
  <xr:revisionPtr revIDLastSave="0" documentId="13_ncr:1_{E6ED7F0E-182F-4A1D-B2D4-6F30D48EA68A}" xr6:coauthVersionLast="47" xr6:coauthVersionMax="47" xr10:uidLastSave="{00000000-0000-0000-0000-000000000000}"/>
  <bookViews>
    <workbookView xWindow="28680" yWindow="45" windowWidth="29040" windowHeight="1584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<sst xmlns="http://schemas.openxmlformats.org/spreadsheetml/2006/main" count="113" uniqueCount="103">
  <si>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</si>
  <si>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</si>
  <si>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</si>
  <si>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</si>
  <si>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</si>
  <si>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</si>
  <si>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</si>
  <si>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</si>
  <si>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</si>
  <si>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</si>
  <si>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</si>
  <si>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</si>
  <si>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信越自然環境事務所長</t>
    <rPh sb="0" eb="2">
      <t>シンエツ</t>
    </rPh>
    <rPh sb="2" eb="4">
      <t>シゼン</t>
    </rPh>
    <rPh sb="4" eb="6">
      <t>カンキョウ</t>
    </rPh>
    <rPh sb="6" eb="8">
      <t>ジム</t>
    </rPh>
    <rPh sb="8" eb="10">
      <t>ショチョウ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</si>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</sst>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7.emf" Type="http://schemas.openxmlformats.org/officeDocument/2006/relationships/image"/><Relationship Id="rId2" Target="../media/image6.emf" Type="http://schemas.openxmlformats.org/officeDocument/2006/relationships/image"/><Relationship Id="rId3" Target="../media/image5.emf" Type="http://schemas.openxmlformats.org/officeDocument/2006/relationships/image"/><Relationship Id="rId4" Target="../media/image4.emf" Type="http://schemas.openxmlformats.org/officeDocument/2006/relationships/image"/><Relationship Id="rId5" Target="../media/image3.emf" Type="http://schemas.openxmlformats.org/officeDocument/2006/relationships/image"/><Relationship Id="rId6" Target="../media/image2.emf" Type="http://schemas.openxmlformats.org/officeDocument/2006/relationships/image"/><Relationship Id="rId7"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B2" sqref="B2:E2"/>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8" t="s">
        <v>11</v>
      </c>
      <c r="C2" s="88"/>
      <c r="D2" s="88"/>
      <c r="E2" s="88"/>
      <c r="F2" s="3"/>
      <c r="Y2" t="s">
        <v>12</v>
      </c>
      <c r="Z2" t="s">
        <v>13</v>
      </c>
      <c r="AA2" t="s">
        <v>14</v>
      </c>
      <c r="AB2" t="s">
        <v>15</v>
      </c>
    </row>
    <row r="3" spans="1:28" ht="17.100000000000001" customHeight="1" thickBot="1">
      <c r="A3" s="2"/>
      <c r="B3" s="64"/>
      <c r="C3" s="65"/>
      <c r="D3" s="65"/>
      <c r="E3" s="65"/>
      <c r="F3" s="3"/>
      <c r="M3" s="82" t="s">
        <v>16</v>
      </c>
      <c r="N3" s="84"/>
      <c r="O3" s="84"/>
      <c r="P3" s="84"/>
      <c r="Q3" s="84"/>
      <c r="R3" s="84"/>
      <c r="S3" s="83"/>
      <c r="T3" s="85" t="s">
        <v>17</v>
      </c>
      <c r="U3" s="86"/>
      <c r="V3" s="87"/>
      <c r="Y3" t="s">
        <v>18</v>
      </c>
      <c r="Z3" t="s">
        <v>19</v>
      </c>
      <c r="AA3" t="s">
        <v>20</v>
      </c>
      <c r="AB3" t="s">
        <v>21</v>
      </c>
    </row>
    <row r="4" spans="1:28" ht="38.25" customHeight="1" thickBot="1">
      <c r="A4" s="2"/>
      <c r="B4" s="63" t="s">
        <v>22</v>
      </c>
      <c r="C4" s="4"/>
      <c r="D4" s="62" t="s">
        <v>23</v>
      </c>
      <c r="E4" s="12"/>
      <c r="F4" s="3"/>
      <c r="H4" s="13"/>
      <c r="I4" s="67"/>
      <c r="J4" s="14"/>
      <c r="K4" s="14"/>
      <c r="L4" s="14"/>
      <c r="M4" s="82" t="s">
        <v>24</v>
      </c>
      <c r="N4" s="84"/>
      <c r="O4" s="84"/>
      <c r="P4" s="83"/>
      <c r="Q4" s="82" t="s">
        <v>25</v>
      </c>
      <c r="R4" s="83"/>
      <c r="S4" s="15" t="s">
        <v>26</v>
      </c>
      <c r="T4" s="85" t="s">
        <v>27</v>
      </c>
      <c r="U4" s="86"/>
      <c r="V4" s="87"/>
      <c r="W4" s="26"/>
      <c r="X4" s="26"/>
      <c r="Y4" t="s">
        <v>28</v>
      </c>
      <c r="Z4" t="s">
        <v>29</v>
      </c>
      <c r="AA4" t="s">
        <v>30</v>
      </c>
      <c r="AB4" t="s">
        <v>31</v>
      </c>
    </row>
    <row r="5" spans="1:28" ht="56.1" customHeight="1" thickBot="1">
      <c r="A5" s="2"/>
      <c r="B5" s="7" t="s">
        <v>32</v>
      </c>
      <c r="C5" s="55" t="s">
        <v>12</v>
      </c>
      <c r="D5" s="93"/>
      <c r="E5" s="94"/>
      <c r="F5" s="3"/>
      <c r="H5" s="66"/>
      <c r="I5" s="17" t="s">
        <v>33</v>
      </c>
      <c r="J5" s="68" t="s">
        <v>34</v>
      </c>
      <c r="K5" s="18" t="s">
        <v>35</v>
      </c>
      <c r="L5" s="16" t="s">
        <v>36</v>
      </c>
      <c r="M5" s="19" t="s">
        <v>37</v>
      </c>
      <c r="N5" s="20" t="s">
        <v>38</v>
      </c>
      <c r="O5" s="20" t="s">
        <v>39</v>
      </c>
      <c r="P5" s="21" t="s">
        <v>40</v>
      </c>
      <c r="Q5" s="22" t="s">
        <v>41</v>
      </c>
      <c r="R5" s="23" t="s">
        <v>42</v>
      </c>
      <c r="S5" s="24" t="s">
        <v>43</v>
      </c>
      <c r="T5" s="25" t="s">
        <v>44</v>
      </c>
      <c r="U5" s="20" t="s">
        <v>45</v>
      </c>
      <c r="V5" s="71" t="s">
        <v>46</v>
      </c>
      <c r="Y5" t="s">
        <v>47</v>
      </c>
      <c r="Z5" t="s">
        <v>48</v>
      </c>
      <c r="AA5" t="s">
        <v>49</v>
      </c>
      <c r="AB5" t="s">
        <v>50</v>
      </c>
    </row>
    <row r="6" spans="1:28" ht="19.350000000000001" customHeight="1" thickBot="1">
      <c r="A6" s="2"/>
      <c r="B6" s="89" t="s">
        <v>51</v>
      </c>
      <c r="C6" s="90"/>
      <c r="D6" s="90"/>
      <c r="E6" s="90"/>
      <c r="F6" s="3"/>
      <c r="H6" s="70"/>
      <c r="I6" s="72">
        <f>C6</f>
        <v>0</v>
      </c>
      <c r="J6" s="73" t="str">
        <f>C5</f>
        <v>信越自然環境事務所長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52</v>
      </c>
      <c r="Z6" t="s">
        <v>53</v>
      </c>
      <c r="AA6" t="s">
        <v>54</v>
      </c>
      <c r="AB6" t="s">
        <v>55</v>
      </c>
    </row>
    <row r="7" spans="1:28" ht="17.45" customHeight="1" thickBot="1">
      <c r="A7" s="2"/>
      <c r="B7" s="89"/>
      <c r="C7" s="90"/>
      <c r="D7" s="90"/>
      <c r="E7" s="90"/>
      <c r="F7" s="3"/>
      <c r="H7" s="13"/>
      <c r="I7" s="13"/>
      <c r="J7" s="14"/>
      <c r="K7" s="14"/>
      <c r="L7" s="14"/>
      <c r="N7" s="13"/>
      <c r="Y7" t="s">
        <v>56</v>
      </c>
      <c r="Z7" t="s">
        <v>57</v>
      </c>
      <c r="AA7" t="s">
        <v>58</v>
      </c>
      <c r="AB7" t="s">
        <v>59</v>
      </c>
    </row>
    <row r="8" spans="1:28" ht="12" customHeight="1">
      <c r="A8" s="2"/>
      <c r="B8" s="27"/>
      <c r="C8" s="27"/>
      <c r="D8" s="27"/>
      <c r="E8" s="27"/>
      <c r="F8" s="3"/>
      <c r="H8" s="13"/>
      <c r="I8" s="13"/>
      <c r="J8" s="14"/>
      <c r="K8" s="14"/>
      <c r="L8" s="14"/>
      <c r="M8" s="13"/>
      <c r="N8" s="13"/>
      <c r="Y8" t="s">
        <v>60</v>
      </c>
      <c r="Z8"/>
      <c r="AA8"/>
      <c r="AB8" t="s">
        <v>61</v>
      </c>
    </row>
    <row r="9" spans="1:28" ht="41.45" customHeight="1">
      <c r="A9" s="2"/>
      <c r="B9" s="91" t="s">
        <v>62</v>
      </c>
      <c r="C9" s="91"/>
      <c r="D9" s="91"/>
      <c r="E9" s="91"/>
      <c r="F9" s="3"/>
      <c r="H9" s="13"/>
      <c r="I9" s="13"/>
      <c r="J9" s="14"/>
      <c r="L9" s="81"/>
      <c r="M9" s="81"/>
      <c r="N9" s="13"/>
      <c r="Y9" t="s">
        <v>63</v>
      </c>
      <c r="Z9"/>
      <c r="AA9"/>
      <c r="AB9"/>
    </row>
    <row r="10" spans="1:28" ht="17.100000000000001" customHeight="1">
      <c r="A10" s="2"/>
      <c r="B10" s="92" t="s">
        <v>64</v>
      </c>
      <c r="C10" s="92"/>
      <c r="D10" s="92"/>
      <c r="E10" s="28"/>
      <c r="F10" s="3"/>
      <c r="H10" s="13"/>
      <c r="I10" s="13"/>
      <c r="J10" s="14"/>
      <c r="K10" s="14"/>
      <c r="L10" s="14"/>
      <c r="M10" s="13"/>
      <c r="N10" s="13"/>
      <c r="Y10" t="s">
        <v>65</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66</v>
      </c>
      <c r="Z11"/>
      <c r="AA11"/>
      <c r="AB11"/>
    </row>
    <row r="12" spans="1:28" ht="17.100000000000001" customHeight="1">
      <c r="A12" s="2"/>
      <c r="B12" s="28"/>
      <c r="C12" s="28"/>
      <c r="D12" s="28"/>
      <c r="E12" s="28"/>
      <c r="F12" s="3"/>
      <c r="H12" s="1" t="b">
        <v>0</v>
      </c>
      <c r="I12" s="29"/>
      <c r="J12" s="14" t="str">
        <f>IF(H12=TRUE,"②","")</f>
        <v/>
      </c>
      <c r="K12" s="14"/>
      <c r="L12" s="14"/>
      <c r="M12" s="13"/>
      <c r="Y12" t="s">
        <v>67</v>
      </c>
      <c r="Z12"/>
      <c r="AA12"/>
      <c r="AB12"/>
    </row>
    <row r="13" spans="1:28" ht="18" customHeight="1">
      <c r="A13" s="2"/>
      <c r="B13" s="28"/>
      <c r="C13" s="28"/>
      <c r="D13" s="28"/>
      <c r="E13" s="28"/>
      <c r="F13" s="3"/>
      <c r="H13" s="1" t="b">
        <v>0</v>
      </c>
      <c r="I13" s="29"/>
      <c r="J13" s="14" t="str">
        <f>IF(H13=TRUE,"③","")</f>
        <v/>
      </c>
      <c r="K13" s="14"/>
      <c r="L13" s="14"/>
      <c r="M13" s="13"/>
      <c r="N13" s="13"/>
      <c r="Y13" t="s">
        <v>68</v>
      </c>
      <c r="Z13"/>
      <c r="AA13"/>
      <c r="AB13"/>
    </row>
    <row r="14" spans="1:28" ht="17.100000000000001" customHeight="1">
      <c r="A14" s="2"/>
      <c r="B14" s="28"/>
      <c r="C14" s="28"/>
      <c r="D14" s="28"/>
      <c r="E14" s="28"/>
      <c r="F14" s="3"/>
      <c r="H14" s="1" t="b">
        <v>0</v>
      </c>
      <c r="I14" s="35"/>
      <c r="J14" s="14" t="str">
        <f>IF(H14=TRUE,"④","")</f>
        <v/>
      </c>
      <c r="K14" s="14"/>
      <c r="L14" s="14"/>
      <c r="Y14" t="s">
        <v>69</v>
      </c>
      <c r="Z14"/>
      <c r="AA14"/>
      <c r="AB14"/>
    </row>
    <row r="15" spans="1:28" ht="17.100000000000001" customHeight="1">
      <c r="A15" s="2"/>
      <c r="B15" s="36" t="s">
        <v>70</v>
      </c>
      <c r="C15" s="28"/>
      <c r="D15" s="28"/>
      <c r="E15" s="28"/>
      <c r="F15" s="3"/>
      <c r="I15" s="37"/>
      <c r="Y15"/>
      <c r="Z15"/>
      <c r="AA15"/>
      <c r="AB15"/>
    </row>
    <row r="16" spans="1:28" ht="17.100000000000001" customHeight="1">
      <c r="A16" s="2"/>
      <c r="B16" s="28"/>
      <c r="C16" s="28"/>
      <c r="D16" s="28"/>
      <c r="E16" s="28"/>
      <c r="F16" s="3"/>
      <c r="H16" s="14" t="s">
        <v>71</v>
      </c>
      <c r="I16" s="38"/>
      <c r="J16" s="14" t="str">
        <f>H16</f>
        <v/>
      </c>
      <c r="K16" s="14"/>
      <c r="L16" s="14"/>
      <c r="M16" s="13"/>
      <c r="N16" s="13"/>
      <c r="Y16" t="s">
        <v>72</v>
      </c>
      <c r="Z16" t="s">
        <v>73</v>
      </c>
      <c r="AA16" t="s">
        <v>74</v>
      </c>
      <c r="AB16" t="s">
        <v>75</v>
      </c>
    </row>
    <row r="17" spans="1:28" ht="17.100000000000001" customHeight="1">
      <c r="A17" s="2"/>
      <c r="B17" s="28"/>
      <c r="C17" s="28"/>
      <c r="D17" s="28"/>
      <c r="E17" s="28"/>
      <c r="F17" s="3"/>
      <c r="H17" s="14"/>
      <c r="I17" s="38"/>
      <c r="J17" s="14"/>
      <c r="K17" s="14"/>
      <c r="L17" s="14"/>
      <c r="Y17" t="s">
        <v>76</v>
      </c>
      <c r="Z17" t="s">
        <v>77</v>
      </c>
      <c r="AA17" t="s">
        <v>78</v>
      </c>
      <c r="AB17" t="s">
        <v>79</v>
      </c>
    </row>
    <row r="18" spans="1:28" ht="17.100000000000001" customHeight="1">
      <c r="A18" s="2"/>
      <c r="B18" s="28"/>
      <c r="C18" s="28"/>
      <c r="D18" s="28"/>
      <c r="E18" s="28"/>
      <c r="F18" s="3"/>
      <c r="H18" s="14"/>
      <c r="I18" s="38"/>
      <c r="J18" s="14"/>
      <c r="K18" s="14"/>
      <c r="L18" s="14"/>
      <c r="Y18" t="s">
        <v>80</v>
      </c>
      <c r="Z18" t="s">
        <v>81</v>
      </c>
      <c r="AA18" t="s">
        <v>82</v>
      </c>
      <c r="AB18" t="s">
        <v>83</v>
      </c>
    </row>
    <row r="19" spans="1:28" ht="17.100000000000001" customHeight="1">
      <c r="A19" s="2"/>
      <c r="B19" s="28"/>
      <c r="C19" s="28"/>
      <c r="D19" s="28"/>
      <c r="E19" s="28"/>
      <c r="F19" s="3"/>
      <c r="I19" s="29"/>
      <c r="J19" s="14"/>
      <c r="K19" s="14"/>
      <c r="L19" s="14"/>
      <c r="Y19" t="s">
        <v>84</v>
      </c>
      <c r="Z19" t="s">
        <v>85</v>
      </c>
      <c r="AA19" t="s">
        <v>86</v>
      </c>
      <c r="AB19" t="s">
        <v>87</v>
      </c>
    </row>
    <row r="20" spans="1:28" ht="17.100000000000001" customHeight="1">
      <c r="A20" s="2"/>
      <c r="B20" s="28"/>
      <c r="C20" s="28"/>
      <c r="D20" s="28"/>
      <c r="E20" s="28"/>
      <c r="F20" s="3"/>
      <c r="H20" s="1" t="b">
        <v>0</v>
      </c>
      <c r="I20" s="29"/>
      <c r="J20" s="14" t="str">
        <f>IF(H20=TRUE,"⑤","")</f>
        <v/>
      </c>
      <c r="K20" s="14"/>
      <c r="L20" s="14"/>
      <c r="Y20" t="s">
        <v>12</v>
      </c>
      <c r="Z20"/>
      <c r="AA20" t="s">
        <v>88</v>
      </c>
      <c r="AB20" t="s">
        <v>89</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90</v>
      </c>
      <c r="Z22"/>
      <c r="AA22"/>
      <c r="AB22"/>
    </row>
    <row r="23" spans="1:28" ht="18.75" customHeight="1">
      <c r="A23" s="2"/>
      <c r="B23" s="28"/>
      <c r="C23" s="28"/>
      <c r="D23" s="28"/>
      <c r="E23" s="28"/>
      <c r="F23" s="3"/>
      <c r="H23" s="1" t="b">
        <v>0</v>
      </c>
      <c r="I23" s="29"/>
      <c r="J23" s="14" t="str">
        <f>IF(H23=TRUE,"⑧","")</f>
        <v/>
      </c>
      <c r="K23" s="14"/>
      <c r="L23" s="14"/>
      <c r="Y23" t="s">
        <v>91</v>
      </c>
      <c r="Z23"/>
      <c r="AA23"/>
      <c r="AB23"/>
    </row>
    <row r="24" spans="1:28" ht="19.5" customHeight="1">
      <c r="A24" s="2"/>
      <c r="B24" s="28"/>
      <c r="C24" s="28"/>
      <c r="D24" s="28"/>
      <c r="E24" s="28"/>
      <c r="F24" s="3"/>
      <c r="H24" s="1" t="b">
        <v>0</v>
      </c>
      <c r="I24" s="29"/>
      <c r="J24" s="14" t="str">
        <f>IF(H24=TRUE,"⑨","")</f>
        <v/>
      </c>
      <c r="K24" s="14"/>
      <c r="L24" s="14"/>
      <c r="Y24" t="s">
        <v>92</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93</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94</v>
      </c>
      <c r="C29" s="28"/>
      <c r="D29" s="28"/>
      <c r="E29" s="28"/>
      <c r="F29" s="3"/>
      <c r="I29" s="38"/>
      <c r="J29" s="14"/>
      <c r="K29" s="14"/>
      <c r="L29" s="14"/>
    </row>
    <row r="30" spans="1:28" ht="17.100000000000001" customHeight="1">
      <c r="A30" s="2"/>
      <c r="B30" s="28"/>
      <c r="C30" s="28"/>
      <c r="D30" s="28"/>
      <c r="E30" s="40"/>
      <c r="F30" s="3"/>
      <c r="H30" s="14" t="s">
        <v>95</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96</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95</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97</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95</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98</v>
      </c>
      <c r="C56" s="28"/>
      <c r="D56" s="28"/>
      <c r="E56" s="28"/>
      <c r="F56" s="3"/>
      <c r="I56" s="37"/>
      <c r="J56" s="14"/>
      <c r="K56" s="14"/>
      <c r="L56" s="14"/>
    </row>
    <row r="57" spans="1:33" ht="17.100000000000001" customHeight="1">
      <c r="A57" s="2"/>
      <c r="B57" s="28"/>
      <c r="C57" s="28"/>
      <c r="D57" s="28"/>
      <c r="E57" s="28"/>
      <c r="F57" s="3"/>
      <c r="H57" s="14" t="s">
        <v>95</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99</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100</v>
      </c>
      <c r="C63" s="28"/>
      <c r="D63" s="28"/>
      <c r="E63" s="28"/>
      <c r="F63" s="3"/>
      <c r="I63" s="45"/>
      <c r="J63" s="14"/>
      <c r="K63" s="14"/>
      <c r="L63" s="14"/>
    </row>
    <row r="64" spans="1:33" s="37" customFormat="1" ht="17.100000000000001" customHeight="1">
      <c r="A64" s="46"/>
      <c r="B64" s="47"/>
      <c r="C64" s="47"/>
      <c r="D64" s="47"/>
      <c r="E64" s="47"/>
      <c r="F64" s="48"/>
      <c r="H64" s="49" t="s">
        <v>95</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101</v>
      </c>
      <c r="C69" s="28"/>
      <c r="D69" s="28"/>
      <c r="E69" s="28"/>
      <c r="F69" s="3"/>
    </row>
    <row r="70" spans="1:33" ht="17.100000000000001" customHeight="1">
      <c r="A70" s="2"/>
      <c r="B70" s="28"/>
      <c r="C70" s="28"/>
      <c r="D70" s="28"/>
      <c r="E70" s="28"/>
      <c r="F70" s="3"/>
      <c r="H70" s="14" t="s">
        <v>71</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102</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90</v>
      </c>
    </row>
    <row r="97" spans="1:1" ht="18.75" customHeight="1">
      <c r="A97" s="54" t="s">
        <v>91</v>
      </c>
    </row>
    <row r="98" spans="1:1" ht="18.75" customHeight="1">
      <c r="A98" s="54" t="s">
        <v>92</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B2:E2"/>
    <mergeCell ref="B6:B7"/>
    <mergeCell ref="C6:E7"/>
    <mergeCell ref="B9:E9"/>
    <mergeCell ref="B10:D10"/>
    <mergeCell ref="D5:E5"/>
    <mergeCell ref="L9:M9"/>
    <mergeCell ref="Q4:R4"/>
    <mergeCell ref="M4:P4"/>
    <mergeCell ref="T4:V4"/>
    <mergeCell ref="T3:V3"/>
    <mergeCell ref="M3:S3"/>
  </mergeCells>
  <phoneticPr fontId="367"/>
  <dataValidations count="1">
    <dataValidation type="list" allowBlank="1" showInputMessage="1" showErrorMessage="1" sqref="C5" xr:uid="{902BF5B9-1A82-48DC-8B80-0D25059783F9}">
      <formula1>$Y$2:$Y$14</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16" name="TextBox1">
          <controlPr defaultSize="0" autoLine="0" autoPict="0" linkedCell="H16" r:id="rId17">
            <anchor moveWithCells="1">
              <from>
                <xdr:col>1</xdr:col>
                <xdr:colOff>228600</xdr:colOff>
                <xdr:row>15</xdr:row>
                <xdr:rowOff>31750</xdr:rowOff>
              </from>
              <to>
                <xdr:col>4</xdr:col>
                <xdr:colOff>1187450</xdr:colOff>
                <xdr:row>19</xdr:row>
                <xdr:rowOff>0</xdr:rowOff>
              </to>
            </anchor>
          </controlPr>
        </control>
      </mc:Choice>
      <mc:Fallback>
        <control shapeId="138241" r:id="rId16" name="TextBox1"/>
      </mc:Fallback>
    </mc:AlternateContent>
    <mc:AlternateContent xmlns:mc="http://schemas.openxmlformats.org/markup-compatibility/2006">
      <mc:Choice Requires="x14">
        <control shapeId="138254" r:id="rId14" name="TextBox2">
          <controlPr defaultSize="0" autoLine="0" autoPict="0" linkedCell="H30" r:id="rId15">
            <anchor moveWithCells="1">
              <from>
                <xdr:col>1</xdr:col>
                <xdr:colOff>266700</xdr:colOff>
                <xdr:row>29</xdr:row>
                <xdr:rowOff>31750</xdr:rowOff>
              </from>
              <to>
                <xdr:col>4</xdr:col>
                <xdr:colOff>1174750</xdr:colOff>
                <xdr:row>32</xdr:row>
                <xdr:rowOff>184150</xdr:rowOff>
              </to>
            </anchor>
          </controlPr>
        </control>
      </mc:Choice>
      <mc:Fallback>
        <control shapeId="138254" r:id="rId14" name="TextBox2"/>
      </mc:Fallback>
    </mc:AlternateContent>
    <mc:AlternateContent xmlns:mc="http://schemas.openxmlformats.org/markup-compatibility/2006">
      <mc:Choice Requires="x14">
        <control shapeId="138257" r:id="rId12" name="TextBox3">
          <controlPr defaultSize="0" autoLine="0" autoPict="0" linkedCell="H37" r:id="rId13">
            <anchor moveWithCells="1">
              <from>
                <xdr:col>1</xdr:col>
                <xdr:colOff>260350</xdr:colOff>
                <xdr:row>36</xdr:row>
                <xdr:rowOff>31750</xdr:rowOff>
              </from>
              <to>
                <xdr:col>4</xdr:col>
                <xdr:colOff>1187450</xdr:colOff>
                <xdr:row>39</xdr:row>
                <xdr:rowOff>234950</xdr:rowOff>
              </to>
            </anchor>
          </controlPr>
        </control>
      </mc:Choice>
      <mc:Fallback>
        <control shapeId="138257" r:id="rId12"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8" name="TextBox5">
          <controlPr defaultSize="0" autoLine="0" autoPict="0" linkedCell="H57" r:id="rId9">
            <anchor moveWithCells="1">
              <from>
                <xdr:col>1</xdr:col>
                <xdr:colOff>273050</xdr:colOff>
                <xdr:row>56</xdr:row>
                <xdr:rowOff>31750</xdr:rowOff>
              </from>
              <to>
                <xdr:col>4</xdr:col>
                <xdr:colOff>1187450</xdr:colOff>
                <xdr:row>60</xdr:row>
                <xdr:rowOff>0</xdr:rowOff>
              </to>
            </anchor>
          </controlPr>
        </control>
      </mc:Choice>
      <mc:Fallback>
        <control shapeId="138264" r:id="rId8" name="TextBox5"/>
      </mc:Fallback>
    </mc:AlternateContent>
    <mc:AlternateContent xmlns:mc="http://schemas.openxmlformats.org/markup-compatibility/2006">
      <mc:Choice Requires="x14">
        <control shapeId="138266" r:id="rId6" name="TextBox6">
          <controlPr defaultSize="0" autoLine="0" autoPict="0" linkedCell="H64" r:id="rId7">
            <anchor moveWithCells="1">
              <from>
                <xdr:col>1</xdr:col>
                <xdr:colOff>234950</xdr:colOff>
                <xdr:row>63</xdr:row>
                <xdr:rowOff>31750</xdr:rowOff>
              </from>
              <to>
                <xdr:col>4</xdr:col>
                <xdr:colOff>1187450</xdr:colOff>
                <xdr:row>67</xdr:row>
                <xdr:rowOff>6350</xdr:rowOff>
              </to>
            </anchor>
          </controlPr>
        </control>
      </mc:Choice>
      <mc:Fallback>
        <control shapeId="138266" r:id="rId6" name="TextBox6"/>
      </mc:Fallback>
    </mc:AlternateContent>
    <mc:AlternateContent xmlns:mc="http://schemas.openxmlformats.org/markup-compatibility/2006">
      <mc:Choice Requires="x14">
        <control shapeId="138268" r:id="rId4" name="TextBox7">
          <controlPr defaultSize="0" autoLine="0" autoPict="0" linkedCell="H70" r:id="rId5">
            <anchor moveWithCells="1">
              <from>
                <xdr:col>1</xdr:col>
                <xdr:colOff>222250</xdr:colOff>
                <xdr:row>69</xdr:row>
                <xdr:rowOff>6350</xdr:rowOff>
              </from>
              <to>
                <xdr:col>4</xdr:col>
                <xdr:colOff>1187450</xdr:colOff>
                <xdr:row>72</xdr:row>
                <xdr:rowOff>190500</xdr:rowOff>
              </to>
            </anchor>
          </controlPr>
        </control>
      </mc:Choice>
      <mc:Fallback>
        <control shapeId="138268" r:id="rId4"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93C43DC45ECD540947060F137ABFF0B" ma:contentTypeVersion="14" ma:contentTypeDescription="新しいドキュメントを作成します。" ma:contentTypeScope="" ma:versionID="379745ad7795eb34aaf66905b3f1e84e">
  <xsd:schema xmlns:xsd="http://www.w3.org/2001/XMLSchema" xmlns:xs="http://www.w3.org/2001/XMLSchema" xmlns:p="http://schemas.microsoft.com/office/2006/metadata/properties" xmlns:ns2="d68c866b-474b-4eed-bf47-1b459213bed8" xmlns:ns3="e9d33e58-4a70-4799-89b5-fbd48a9ef91c" targetNamespace="http://schemas.microsoft.com/office/2006/metadata/properties" ma:root="true" ma:fieldsID="304b9379297eb053f5bddb49edee5db8" ns2:_="" ns3:_="">
    <xsd:import namespace="d68c866b-474b-4eed-bf47-1b459213bed8"/>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8c866b-474b-4eed-bf47-1b459213b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663697-f4d3-4c7f-a7c2-2b374cbd5000}"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8c866b-474b-4eed-bf47-1b459213bed8">
      <Terms xmlns="http://schemas.microsoft.com/office/infopath/2007/PartnerControls"/>
    </lcf76f155ced4ddcb4097134ff3c332f>
    <TaxCatchAll xmlns="e9d33e58-4a70-4799-89b5-fbd48a9ef9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AC5B43-98B1-4906-A6CF-B92EA72A0C82}"/>
</file>

<file path=customXml/itemProps2.xml><?xml version="1.0" encoding="utf-8"?>
<ds:datastoreItem xmlns:ds="http://schemas.openxmlformats.org/officeDocument/2006/customXml" ds:itemID="{D01442B3-9D58-4D2B-99BC-CCC398DFADF1}"/>
</file>

<file path=customXml/itemProps3.xml><?xml version="1.0" encoding="utf-8"?>
<ds:datastoreItem xmlns:ds="http://schemas.openxmlformats.org/officeDocument/2006/customXml" ds:itemID="{5C45BF7F-00FB-47B0-96E0-BCAE9ECEEA81}"/>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0x010100493C43DC45ECD540947060F137ABFF0B</vt:lpwstr>
  </property>
  <property fmtid="{D5CDD505-2E9C-101B-9397-08002B2CF9AE}" pid="3" name="MediaServiceImageTags">
    <vt:lpwstr/>
  </property>
</Properties>
</file>